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收入" sheetId="1" r:id="rId1"/>
  </sheets>
  <definedNames>
    <definedName name="_xlnm.Print_Area" localSheetId="0">收入!$A$1:$G$20</definedName>
    <definedName name="_xlnm.Print_Titles" localSheetId="0">收入!$1:$4</definedName>
  </definedNames>
  <calcPr calcId="144525"/>
</workbook>
</file>

<file path=xl/sharedStrings.xml><?xml version="1.0" encoding="utf-8"?>
<sst xmlns="http://schemas.openxmlformats.org/spreadsheetml/2006/main" count="63" uniqueCount="57">
  <si>
    <t>附件1：</t>
  </si>
  <si>
    <t>2024年学院预算总收入明细表</t>
  </si>
  <si>
    <t>单位：万元</t>
  </si>
  <si>
    <t>序号</t>
  </si>
  <si>
    <t>收入项目</t>
  </si>
  <si>
    <t>收入明细</t>
  </si>
  <si>
    <t>测算金额</t>
  </si>
  <si>
    <t>可供分配金额</t>
  </si>
  <si>
    <t>预测依据</t>
  </si>
  <si>
    <t>拟支出意向</t>
  </si>
  <si>
    <t>财政基本拨款</t>
  </si>
  <si>
    <t>工资保险基金</t>
  </si>
  <si>
    <t>财政核拨</t>
  </si>
  <si>
    <t>根据2023年财政核拨经费情况预测</t>
  </si>
  <si>
    <t>用于学院人员经费支出</t>
  </si>
  <si>
    <t>培训等公用经费</t>
  </si>
  <si>
    <t>用于学院公用经费支出（培训费、工会经费等）</t>
  </si>
  <si>
    <t>建档立卡补助</t>
  </si>
  <si>
    <t>根据学生建档立卡情况，结合2023年建档立卡项目经费批复金额，预测财政给予拨付的学院欠收学费的补助经费170万元</t>
  </si>
  <si>
    <t>用于学院各部门业务费及学生相关经费支出</t>
  </si>
  <si>
    <t>教育事业收入</t>
  </si>
  <si>
    <t>学费、住宿费等</t>
  </si>
  <si>
    <t>根据招生就业处预测的2024年在校生人数和目前的收费  标准，预测学费收入6287.9万元、住宿费（7，8号公寓）62.5万元、单招考试费244.75万元（自收），合计6595.15万元。考虑到建档立卡免学费（23年170万）、住宿费和学生暂时欠费等影响因素，预测2024年教育事业收入6395万元</t>
  </si>
  <si>
    <r>
      <rPr>
        <sz val="14"/>
        <rFont val="宋体"/>
        <charset val="134"/>
      </rPr>
      <t>用于学院人员经费、公用经费、专项业务、</t>
    </r>
    <r>
      <rPr>
        <b/>
        <sz val="14"/>
        <color indexed="10"/>
        <rFont val="宋体"/>
        <charset val="134"/>
      </rPr>
      <t>三创</t>
    </r>
    <r>
      <rPr>
        <sz val="14"/>
        <rFont val="宋体"/>
        <charset val="134"/>
      </rPr>
      <t>学费配套支出400万元</t>
    </r>
    <r>
      <rPr>
        <b/>
        <sz val="14"/>
        <color indexed="10"/>
        <rFont val="宋体"/>
        <charset val="134"/>
      </rPr>
      <t>（附件3）</t>
    </r>
  </si>
  <si>
    <t>科研等其他收入</t>
  </si>
  <si>
    <t>普通话测试费</t>
  </si>
  <si>
    <t>基础部根据普通话测试学生人数2000人*25/每人测算5万元，财政按照56%回拨（其中省级分走30%，市级在此基础上分走20%）</t>
  </si>
  <si>
    <t>用于学院公用经费支出</t>
  </si>
  <si>
    <t>科研收入</t>
  </si>
  <si>
    <t>根据教务部门往年情况预测</t>
  </si>
  <si>
    <t>用于科研经费支出</t>
  </si>
  <si>
    <t>国有资产出租收入</t>
  </si>
  <si>
    <t>根据国有资产出租情况预测</t>
  </si>
  <si>
    <t>用于学院相关部门业务费支出</t>
  </si>
  <si>
    <t>单招考试分考点考务费</t>
  </si>
  <si>
    <t>根据招就办2023年结转56.472万元、预测2024年分考点考务费（核拨）76.8万元</t>
  </si>
  <si>
    <t>公寓管理费收入</t>
  </si>
  <si>
    <t>根据与乾阳公寓协议预测公寓管理费收入</t>
  </si>
  <si>
    <t>教师素质提升（国培）</t>
  </si>
  <si>
    <t xml:space="preserve">财政专项拨款 </t>
  </si>
  <si>
    <t>三年行动计划专项</t>
  </si>
  <si>
    <t>附件3</t>
  </si>
  <si>
    <t>教务处统筹各部门相关专项项目支出</t>
  </si>
  <si>
    <r>
      <rPr>
        <sz val="14"/>
        <rFont val="宋体"/>
        <charset val="134"/>
      </rPr>
      <t>用于</t>
    </r>
    <r>
      <rPr>
        <b/>
        <sz val="14"/>
        <color indexed="10"/>
        <rFont val="宋体"/>
        <charset val="134"/>
      </rPr>
      <t>三创</t>
    </r>
  </si>
  <si>
    <t>生均拨款（提前下达）</t>
  </si>
  <si>
    <t>按往年核拨情况预测</t>
  </si>
  <si>
    <t>安排各部门专项业务费</t>
  </si>
  <si>
    <t>年中追加专项拨款</t>
  </si>
  <si>
    <t>生均拨款（年度内下达）</t>
  </si>
  <si>
    <r>
      <rPr>
        <sz val="14"/>
        <color indexed="10"/>
        <rFont val="宋体"/>
        <charset val="134"/>
      </rPr>
      <t>拨款金额不固定，一般为6月拨款，</t>
    </r>
    <r>
      <rPr>
        <sz val="14"/>
        <rFont val="宋体"/>
        <charset val="134"/>
      </rPr>
      <t>以上级实际拨付金额为准</t>
    </r>
  </si>
  <si>
    <t>用于学院教育教学相关专项项目支出</t>
  </si>
  <si>
    <t>服兵役补助资金</t>
  </si>
  <si>
    <r>
      <rPr>
        <sz val="14"/>
        <color indexed="10"/>
        <rFont val="宋体"/>
        <charset val="134"/>
      </rPr>
      <t>拨款金额不固定，一般为3月6月拨款，</t>
    </r>
    <r>
      <rPr>
        <sz val="14"/>
        <rFont val="宋体"/>
        <charset val="134"/>
      </rPr>
      <t>根据学生处测算学生补偿经费后，剩余资金为学费减免经费，学院可统筹安排相关项目</t>
    </r>
  </si>
  <si>
    <t>补充学费收入，用于学院相关部门专项项目支出</t>
  </si>
  <si>
    <t>小计</t>
  </si>
  <si>
    <t>备注：</t>
  </si>
  <si>
    <t>可供分配金额7747万元=拟申报金额-财政核拨-三创预留（1005万元+400万元）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</si>
</sst>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sz val="14"/>
      <name val="宋体"/>
      <charset val="134"/>
    </font>
    <font>
      <b/>
      <sz val="28"/>
      <name val="宋体"/>
      <charset val="134"/>
    </font>
    <font>
      <b/>
      <sz val="14"/>
      <name val="微软雅黑"/>
      <charset val="134"/>
    </font>
    <font>
      <sz val="16"/>
      <name val="宋体"/>
      <charset val="134"/>
    </font>
    <font>
      <b/>
      <sz val="16"/>
      <color rgb="FFFF0000"/>
      <name val="宋体"/>
      <charset val="134"/>
    </font>
    <font>
      <sz val="14"/>
      <color indexed="10"/>
      <name val="宋体"/>
      <charset val="134"/>
    </font>
    <font>
      <sz val="16"/>
      <name val="微软雅黑"/>
      <charset val="134"/>
    </font>
    <font>
      <sz val="14"/>
      <name val="微软雅黑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645795</xdr:colOff>
      <xdr:row>2</xdr:row>
      <xdr:rowOff>337503</xdr:rowOff>
    </xdr:from>
    <xdr:ext cx="316204" cy="300396"/>
    <xdr:sp>
      <xdr:nvSpPr>
        <xdr:cNvPr id="2" name="文本框 3"/>
        <xdr:cNvSpPr txBox="1"/>
      </xdr:nvSpPr>
      <xdr:spPr>
        <a:xfrm>
          <a:off x="645795" y="1149985"/>
          <a:ext cx="315595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SheetLayoutView="60" workbookViewId="0">
      <selection activeCell="I8" sqref="I8"/>
    </sheetView>
  </sheetViews>
  <sheetFormatPr defaultColWidth="15" defaultRowHeight="36.75" customHeight="1" outlineLevelCol="6"/>
  <cols>
    <col min="1" max="1" width="10.5833333333333" style="2" customWidth="1"/>
    <col min="2" max="2" width="10.75" style="2" customWidth="1"/>
    <col min="3" max="3" width="28.3333333333333" style="2" customWidth="1"/>
    <col min="4" max="4" width="13.9166666666667" style="2" customWidth="1"/>
    <col min="5" max="5" width="15.75" style="2" customWidth="1"/>
    <col min="6" max="6" width="55.5" style="2" customWidth="1"/>
    <col min="7" max="7" width="33.9166666666667" style="2" customWidth="1"/>
    <col min="8" max="16384" width="15" style="2"/>
  </cols>
  <sheetData>
    <row r="1" ht="27" customHeight="1" spans="1:1">
      <c r="A1" s="2" t="s">
        <v>0</v>
      </c>
    </row>
    <row r="2" ht="37" customHeight="1" spans="1:7">
      <c r="A2" s="3" t="s">
        <v>1</v>
      </c>
      <c r="B2" s="3"/>
      <c r="C2" s="3"/>
      <c r="D2" s="3"/>
      <c r="E2" s="3"/>
      <c r="F2" s="3"/>
      <c r="G2" s="3"/>
    </row>
    <row r="3" ht="27" customHeight="1" spans="2:7">
      <c r="B3" s="4"/>
      <c r="C3" s="4"/>
      <c r="D3" s="4"/>
      <c r="E3" s="4"/>
      <c r="F3" s="4"/>
      <c r="G3" s="5" t="s">
        <v>2</v>
      </c>
    </row>
    <row r="4" ht="42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="1" customFormat="1" ht="39" customHeight="1" spans="1:7">
      <c r="A5" s="7">
        <v>1</v>
      </c>
      <c r="B5" s="7" t="s">
        <v>10</v>
      </c>
      <c r="C5" s="8" t="s">
        <v>11</v>
      </c>
      <c r="D5" s="9">
        <v>11766</v>
      </c>
      <c r="E5" s="9" t="s">
        <v>12</v>
      </c>
      <c r="F5" s="10" t="s">
        <v>13</v>
      </c>
      <c r="G5" s="10" t="s">
        <v>14</v>
      </c>
    </row>
    <row r="6" s="1" customFormat="1" ht="50" customHeight="1" spans="1:7">
      <c r="A6" s="11"/>
      <c r="B6" s="11"/>
      <c r="C6" s="8" t="s">
        <v>15</v>
      </c>
      <c r="D6" s="9">
        <v>240</v>
      </c>
      <c r="E6" s="9" t="s">
        <v>12</v>
      </c>
      <c r="F6" s="10" t="s">
        <v>13</v>
      </c>
      <c r="G6" s="10" t="s">
        <v>16</v>
      </c>
    </row>
    <row r="7" s="1" customFormat="1" ht="56.25" spans="1:7">
      <c r="A7" s="12"/>
      <c r="B7" s="12"/>
      <c r="C7" s="8" t="s">
        <v>17</v>
      </c>
      <c r="D7" s="9">
        <v>170</v>
      </c>
      <c r="E7" s="9">
        <v>170</v>
      </c>
      <c r="F7" s="10" t="s">
        <v>18</v>
      </c>
      <c r="G7" s="10" t="s">
        <v>19</v>
      </c>
    </row>
    <row r="8" s="1" customFormat="1" ht="112.5" spans="1:7">
      <c r="A8" s="8">
        <v>2</v>
      </c>
      <c r="B8" s="8" t="s">
        <v>20</v>
      </c>
      <c r="C8" s="8" t="s">
        <v>21</v>
      </c>
      <c r="D8" s="9">
        <v>6395</v>
      </c>
      <c r="E8" s="9">
        <v>5995</v>
      </c>
      <c r="F8" s="10" t="s">
        <v>22</v>
      </c>
      <c r="G8" s="13" t="s">
        <v>23</v>
      </c>
    </row>
    <row r="9" s="1" customFormat="1" ht="62" customHeight="1" spans="1:7">
      <c r="A9" s="7">
        <v>3</v>
      </c>
      <c r="B9" s="7" t="s">
        <v>24</v>
      </c>
      <c r="C9" s="8" t="s">
        <v>25</v>
      </c>
      <c r="D9" s="9">
        <v>2.8</v>
      </c>
      <c r="E9" s="9">
        <v>2.8</v>
      </c>
      <c r="F9" s="13" t="s">
        <v>26</v>
      </c>
      <c r="G9" s="10" t="s">
        <v>27</v>
      </c>
    </row>
    <row r="10" s="1" customFormat="1" ht="40" customHeight="1" spans="1:7">
      <c r="A10" s="11"/>
      <c r="B10" s="11"/>
      <c r="C10" s="8" t="s">
        <v>28</v>
      </c>
      <c r="D10" s="9">
        <v>210</v>
      </c>
      <c r="E10" s="9">
        <v>210</v>
      </c>
      <c r="F10" s="10" t="s">
        <v>29</v>
      </c>
      <c r="G10" s="10" t="s">
        <v>30</v>
      </c>
    </row>
    <row r="11" s="1" customFormat="1" ht="40" customHeight="1" spans="1:7">
      <c r="A11" s="11"/>
      <c r="B11" s="11"/>
      <c r="C11" s="8" t="s">
        <v>31</v>
      </c>
      <c r="D11" s="9">
        <v>3.6</v>
      </c>
      <c r="E11" s="9">
        <v>3.6</v>
      </c>
      <c r="F11" s="10" t="s">
        <v>32</v>
      </c>
      <c r="G11" s="10" t="s">
        <v>33</v>
      </c>
    </row>
    <row r="12" s="1" customFormat="1" ht="40" customHeight="1" spans="1:7">
      <c r="A12" s="11"/>
      <c r="B12" s="11"/>
      <c r="C12" s="8" t="s">
        <v>34</v>
      </c>
      <c r="D12" s="9">
        <v>133.272</v>
      </c>
      <c r="E12" s="9">
        <v>133.272</v>
      </c>
      <c r="F12" s="10" t="s">
        <v>35</v>
      </c>
      <c r="G12" s="10" t="s">
        <v>33</v>
      </c>
    </row>
    <row r="13" s="1" customFormat="1" ht="40" customHeight="1" spans="1:7">
      <c r="A13" s="11"/>
      <c r="B13" s="11"/>
      <c r="C13" s="8" t="s">
        <v>36</v>
      </c>
      <c r="D13" s="9">
        <v>43.9</v>
      </c>
      <c r="E13" s="9">
        <v>43.9</v>
      </c>
      <c r="F13" s="10" t="s">
        <v>37</v>
      </c>
      <c r="G13" s="10" t="s">
        <v>33</v>
      </c>
    </row>
    <row r="14" s="1" customFormat="1" ht="40" customHeight="1" spans="1:7">
      <c r="A14" s="11"/>
      <c r="B14" s="11"/>
      <c r="C14" s="8" t="s">
        <v>38</v>
      </c>
      <c r="D14" s="9">
        <v>80</v>
      </c>
      <c r="E14" s="9">
        <v>80</v>
      </c>
      <c r="F14" s="10" t="s">
        <v>29</v>
      </c>
      <c r="G14" s="10" t="s">
        <v>33</v>
      </c>
    </row>
    <row r="15" s="1" customFormat="1" ht="44" customHeight="1" spans="1:7">
      <c r="A15" s="7">
        <v>4</v>
      </c>
      <c r="B15" s="7" t="s">
        <v>39</v>
      </c>
      <c r="C15" s="8" t="s">
        <v>40</v>
      </c>
      <c r="D15" s="9">
        <v>1005</v>
      </c>
      <c r="E15" s="14" t="s">
        <v>41</v>
      </c>
      <c r="F15" s="10" t="s">
        <v>42</v>
      </c>
      <c r="G15" s="13" t="s">
        <v>43</v>
      </c>
    </row>
    <row r="16" s="1" customFormat="1" ht="47" customHeight="1" spans="1:7">
      <c r="A16" s="12"/>
      <c r="B16" s="12"/>
      <c r="C16" s="8" t="s">
        <v>44</v>
      </c>
      <c r="D16" s="9">
        <v>688</v>
      </c>
      <c r="E16" s="9">
        <v>688</v>
      </c>
      <c r="F16" s="10" t="s">
        <v>45</v>
      </c>
      <c r="G16" s="10" t="s">
        <v>46</v>
      </c>
    </row>
    <row r="17" s="1" customFormat="1" ht="45" customHeight="1" spans="1:7">
      <c r="A17" s="7">
        <v>5</v>
      </c>
      <c r="B17" s="7" t="s">
        <v>47</v>
      </c>
      <c r="C17" s="8" t="s">
        <v>48</v>
      </c>
      <c r="D17" s="9">
        <v>200</v>
      </c>
      <c r="E17" s="9">
        <v>200</v>
      </c>
      <c r="F17" s="15" t="s">
        <v>49</v>
      </c>
      <c r="G17" s="10" t="s">
        <v>50</v>
      </c>
    </row>
    <row r="18" s="1" customFormat="1" ht="60" customHeight="1" spans="1:7">
      <c r="A18" s="12"/>
      <c r="B18" s="12"/>
      <c r="C18" s="8" t="s">
        <v>51</v>
      </c>
      <c r="D18" s="9">
        <v>300</v>
      </c>
      <c r="E18" s="9">
        <v>300</v>
      </c>
      <c r="F18" s="15" t="s">
        <v>52</v>
      </c>
      <c r="G18" s="10" t="s">
        <v>53</v>
      </c>
    </row>
    <row r="19" s="1" customFormat="1" ht="45" customHeight="1" spans="1:7">
      <c r="A19" s="16" t="s">
        <v>54</v>
      </c>
      <c r="B19" s="16"/>
      <c r="C19" s="16"/>
      <c r="D19" s="9">
        <f>SUM(D5:D18)</f>
        <v>21237.572</v>
      </c>
      <c r="E19" s="9">
        <f>SUM(E7:E13)+E16+E17+E18</f>
        <v>7746.572</v>
      </c>
      <c r="F19" s="17"/>
      <c r="G19" s="18"/>
    </row>
    <row r="20" ht="49" customHeight="1" spans="1:7">
      <c r="A20" s="19" t="s">
        <v>55</v>
      </c>
      <c r="B20" s="20" t="s">
        <v>56</v>
      </c>
      <c r="C20" s="20"/>
      <c r="D20" s="20"/>
      <c r="E20" s="20"/>
      <c r="F20" s="20"/>
      <c r="G20" s="20"/>
    </row>
    <row r="21" customHeight="1" spans="1:7">
      <c r="A21" s="21"/>
      <c r="B21" s="21"/>
      <c r="C21" s="21"/>
      <c r="D21" s="21"/>
      <c r="E21" s="21"/>
      <c r="F21" s="21"/>
      <c r="G21" s="21"/>
    </row>
    <row r="22" customHeight="1" spans="1:7">
      <c r="A22" s="21"/>
      <c r="B22" s="21"/>
      <c r="C22" s="21"/>
      <c r="D22" s="21"/>
      <c r="E22" s="21"/>
      <c r="F22" s="21"/>
      <c r="G22" s="21"/>
    </row>
    <row r="23" customHeight="1" spans="1:7">
      <c r="A23" s="21"/>
      <c r="B23" s="21"/>
      <c r="C23" s="21"/>
      <c r="D23" s="21"/>
      <c r="E23" s="21"/>
      <c r="F23" s="21"/>
      <c r="G23" s="21"/>
    </row>
  </sheetData>
  <mergeCells count="11">
    <mergeCell ref="A2:G2"/>
    <mergeCell ref="A19:C19"/>
    <mergeCell ref="B20:G20"/>
    <mergeCell ref="A5:A7"/>
    <mergeCell ref="A9:A14"/>
    <mergeCell ref="A15:A16"/>
    <mergeCell ref="A17:A18"/>
    <mergeCell ref="B5:B7"/>
    <mergeCell ref="B9:B14"/>
    <mergeCell ref="B15:B16"/>
    <mergeCell ref="B17:B18"/>
  </mergeCells>
  <printOptions horizontalCentered="1"/>
  <pageMargins left="0.156944444444444" right="0.118055555555556" top="0.314583333333333" bottom="0.354166666666667" header="0.118055555555556" footer="0.196527777777778"/>
  <pageSetup paperSize="9" scale="75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猪荔椰</cp:lastModifiedBy>
  <dcterms:created xsi:type="dcterms:W3CDTF">2023-08-07T08:01:00Z</dcterms:created>
  <cp:lastPrinted>2023-08-22T06:53:00Z</cp:lastPrinted>
  <dcterms:modified xsi:type="dcterms:W3CDTF">2023-09-21T07:48:34Z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B6068333A8594CCC94FB742FE11EF664_13</vt:lpwstr>
  </property>
  <property fmtid="{D5CDD505-2E9C-101B-9397-08002B2CF9AE}" pid="3" name="KSOProductBuildVer">
    <vt:lpwstr>2052-12.1.0.15374</vt:lpwstr>
  </property>
</Properties>
</file>